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Bilgisayar\Downloads\"/>
    </mc:Choice>
  </mc:AlternateContent>
  <bookViews>
    <workbookView xWindow="0" yWindow="0" windowWidth="16170" windowHeight="6075" tabRatio="500"/>
  </bookViews>
  <sheets>
    <sheet name="Risk" sheetId="2" r:id="rId1"/>
  </sheets>
  <definedNames>
    <definedName name="_FilterDatabase_1" localSheetId="0">Risk!$A$5:$I$5</definedName>
    <definedName name="_FilterDatabase_1">#REF!</definedName>
    <definedName name="_xlnm._FilterDatabase" localSheetId="0" hidden="1">Risk!$A$5:$R$6</definedName>
    <definedName name="Excel_BuiltIn_Print_Area" localSheetId="0">Risk!$A$5:$M$5</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P11" i="2" l="1"/>
  <c r="Q11" i="2" s="1"/>
  <c r="P12" i="2"/>
  <c r="Q12" i="2" s="1"/>
  <c r="P13" i="2"/>
  <c r="Q13" i="2" s="1"/>
  <c r="P14" i="2"/>
  <c r="Q14" i="2" s="1"/>
  <c r="P6" i="2"/>
  <c r="Q6" i="2" s="1"/>
  <c r="G6" i="2"/>
  <c r="F11" i="2"/>
  <c r="G11" i="2" l="1"/>
</calcChain>
</file>

<file path=xl/sharedStrings.xml><?xml version="1.0" encoding="utf-8"?>
<sst xmlns="http://schemas.openxmlformats.org/spreadsheetml/2006/main" count="82" uniqueCount="59">
  <si>
    <t>Risk</t>
  </si>
  <si>
    <t>Etki</t>
  </si>
  <si>
    <t>Olasılık</t>
  </si>
  <si>
    <t>Sonuç</t>
  </si>
  <si>
    <t>Risk Giderme Yöntemi</t>
  </si>
  <si>
    <t>Sorumlu</t>
  </si>
  <si>
    <t>Termin</t>
  </si>
  <si>
    <t>Kaynak</t>
  </si>
  <si>
    <t>Sonuçlar nasıl değerlendirilecek?</t>
  </si>
  <si>
    <t>Risk Giderici Mevcut Faaliyet</t>
  </si>
  <si>
    <t>Karar</t>
  </si>
  <si>
    <t xml:space="preserve">Faaliyetleri Sonuçları </t>
  </si>
  <si>
    <t>A</t>
  </si>
  <si>
    <t>B</t>
  </si>
  <si>
    <t>Risk Tanımı</t>
  </si>
  <si>
    <t>C</t>
  </si>
  <si>
    <t>İlgili Belge/Doküman</t>
  </si>
  <si>
    <t>Risk derecesi</t>
  </si>
  <si>
    <t>Kabullenme</t>
  </si>
  <si>
    <t>Doküman No: SİÜ-FR-1075; Revizyon Tarihi: 15.09.2018; Revizyon No: 00</t>
  </si>
  <si>
    <t xml:space="preserve">İş bölümünün yapılarak bütün personelin görevlerini yerine getirmelerinin sağlanması
Personel çalışma planı hazırlanması 
</t>
  </si>
  <si>
    <t>Mal, malzeme veya hizmet alımının bütçede öngörülmemiş olması, ödenek olmadan satın alma sürecinin başlatılmış olması. Zamanında yeteri kadar ödeneğin temin edilememesinden dolayı işin zamanında tamamlanamaması/süre uzatımı ve fiyat farkı oluşması</t>
  </si>
  <si>
    <t>Mevcut kontroller yeterli güvenceyi sağlamaktadır.</t>
  </si>
  <si>
    <t>satın alma dökümanları</t>
  </si>
  <si>
    <t xml:space="preserve">Yolluk bildirim sahibinin yanlış veya geç beyanda bulunması </t>
  </si>
  <si>
    <t>İlgili kişiyle bilgi ve görüş alışverişinin sağlanması</t>
  </si>
  <si>
    <t>Yolluk İşlemi evrakları</t>
  </si>
  <si>
    <t>Mediko Sağlık Biriminde tedavi için gerekli kaynakların yeterli olmaması</t>
  </si>
  <si>
    <t>Bu kaynaklar için belli bir bütçe ayrılması</t>
  </si>
  <si>
    <t>Tıbbi atık sözleşmesinin bulunmaması</t>
  </si>
  <si>
    <t xml:space="preserve">sözleşme </t>
  </si>
  <si>
    <t xml:space="preserve">Yemek Hizmetinin zamanında başlamaması </t>
  </si>
  <si>
    <t>Sağlık Kültür ve Spor Daire Başkanlığı
RİSK ANALİZİ</t>
  </si>
  <si>
    <t>ÖNEMLİ</t>
  </si>
  <si>
    <t>AZALTMA</t>
  </si>
  <si>
    <t>Sağlık Kültür ve Spor Daire Başkanlığı</t>
  </si>
  <si>
    <t>Sürekli</t>
  </si>
  <si>
    <t xml:space="preserve">Bütçe Kaynağı </t>
  </si>
  <si>
    <t>Yemek hizmetide yaşanan gecikmeler.</t>
  </si>
  <si>
    <t xml:space="preserve">Ayrılan bütçe oranlarına göre belirlenecek  </t>
  </si>
  <si>
    <t xml:space="preserve">Belediye ile sözleşmenin yenilenmesi </t>
  </si>
  <si>
    <t xml:space="preserve">sürekli </t>
  </si>
  <si>
    <t>Yapılan Sözleşme</t>
  </si>
  <si>
    <t xml:space="preserve">İnsan Kaynağı </t>
  </si>
  <si>
    <t xml:space="preserve">Evrak teslimi ile ödeme süresi arasında geçen sürenin azaltılması </t>
  </si>
  <si>
    <t>Risk önemsiz olduğu için gerekli önlemler alınmıştır.</t>
  </si>
  <si>
    <t xml:space="preserve">İnsan Kaynağ ve Bütçe Kayanğıı </t>
  </si>
  <si>
    <t>yapılan hatalı işlem sayısı</t>
  </si>
  <si>
    <t xml:space="preserve">Yemekhane hizmetlerinde yemek hizmetini alan kişilerde zehirlenme vb durumların ortaya çıkması </t>
  </si>
  <si>
    <t xml:space="preserve">Gelen malzemelerin son kullanma tarihlerinin kontrolü yemek yapım süreçlerinin konusunda uzman personel tarafından takip edilmesi </t>
  </si>
  <si>
    <t xml:space="preserve">Gelen şikayet sayısı zehirlenen kişi sayısı </t>
  </si>
  <si>
    <r>
      <rPr>
        <sz val="8"/>
        <rFont val="Tahoma"/>
        <family val="2"/>
        <charset val="162"/>
      </rPr>
      <t>Birimde gerekli iş dağılımı yapılarak personelden kaynaklı gecikmelerin önüne geçilmesi. 
Makine ve techizattan kaynaklı ortaya çıkabilecek aksaklıkların önüne geçilmesii amacıyla gerekli bakım onarımın yapılması öğrenci yemekhanesi idari personel yemekhanesi genişletilerek oluşabilecek yemek sırasının azaltılmas</t>
    </r>
    <r>
      <rPr>
        <sz val="10"/>
        <rFont val="Tahoma"/>
        <family val="2"/>
      </rPr>
      <t xml:space="preserve">ı </t>
    </r>
  </si>
  <si>
    <t>gerekli personel temini beyanda bulunacak kişilerin gerekli evrakları zamanında getirmesi için uyarılması gerekli imza formunun giderken teslim edilmesi</t>
  </si>
  <si>
    <t>Dokuman No: RA-003
Revizyon Tarihi:15.09.2018
Revizyon No: 01</t>
  </si>
  <si>
    <t>Kurum üst yönetminden gerekli bütçenin temini için girişimlerde bulunmak, Malzeme Temini Sağlanması</t>
  </si>
  <si>
    <t>Gerekli personelin eğitilmesi, Gıda Mühendisi Görevlendirilmesi,Tedarikçi Firmalarda İyileştirme Yapılması(Tarım Kredi Kooperatifi,Et ve Süt Kurumu vb.)</t>
  </si>
  <si>
    <t xml:space="preserve">Yemeklerden alınan numuneler muayane kabul tutanakları </t>
  </si>
  <si>
    <t>Üniversitemizin Siirt Belediyesi ile anlaşarak tıbbi atıkların hastane atıkları ile bertaraf edilmesinin sağlanması</t>
  </si>
  <si>
    <t>Gözden Geçirme Tarihi: 29.09.2025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</si>
</sst>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T_L_-;\-* #,##0.00\ _T_L_-;_-* \-??\ _T_L_-;_-@_-"/>
  </numFmts>
  <fonts count="18" x14ac:knownFonts="1">
    <font>
      <sz val="10"/>
      <color theme="1"/>
      <name val="Tahoma"/>
      <family val="2"/>
    </font>
    <font>
      <sz val="10"/>
      <color indexed="8"/>
      <name val="Tahoma"/>
      <family val="2"/>
    </font>
    <font>
      <b/>
      <sz val="10"/>
      <color indexed="8"/>
      <name val="Tahoma"/>
      <family val="2"/>
    </font>
    <font>
      <sz val="10"/>
      <name val="Arial"/>
      <family val="2"/>
      <charset val="162"/>
    </font>
    <font>
      <u/>
      <sz val="10"/>
      <color theme="10"/>
      <name val="Tahoma"/>
      <family val="2"/>
    </font>
    <font>
      <u/>
      <sz val="10"/>
      <color theme="11"/>
      <name val="Tahoma"/>
      <family val="2"/>
    </font>
    <font>
      <b/>
      <sz val="10"/>
      <name val="Tahoma"/>
      <family val="2"/>
    </font>
    <font>
      <sz val="10"/>
      <name val="Tahoma"/>
      <family val="2"/>
    </font>
    <font>
      <b/>
      <sz val="10"/>
      <color indexed="8"/>
      <name val="Tahoma"/>
      <family val="2"/>
      <charset val="162"/>
    </font>
    <font>
      <b/>
      <sz val="22"/>
      <color indexed="8"/>
      <name val="Tahoma"/>
      <family val="2"/>
      <charset val="162"/>
    </font>
    <font>
      <b/>
      <sz val="12"/>
      <color indexed="8"/>
      <name val="Tahoma"/>
      <family val="2"/>
      <charset val="162"/>
    </font>
    <font>
      <b/>
      <sz val="14"/>
      <color indexed="8"/>
      <name val="Tahoma"/>
      <family val="2"/>
      <charset val="162"/>
    </font>
    <font>
      <b/>
      <sz val="14"/>
      <color theme="0"/>
      <name val="Times New Roman"/>
      <family val="1"/>
      <charset val="162"/>
    </font>
    <font>
      <b/>
      <sz val="12"/>
      <color theme="0"/>
      <name val="Times New Roman"/>
      <family val="1"/>
      <charset val="162"/>
    </font>
    <font>
      <b/>
      <sz val="10"/>
      <color theme="0"/>
      <name val="Times New Roman"/>
      <family val="1"/>
      <charset val="162"/>
    </font>
    <font>
      <sz val="8"/>
      <name val="Tahoma"/>
      <family val="2"/>
      <charset val="162"/>
    </font>
    <font>
      <sz val="10"/>
      <name val="Tahoma"/>
      <family val="2"/>
      <charset val="162"/>
    </font>
    <font>
      <sz val="9"/>
      <name val="Tahoma"/>
      <family val="2"/>
    </font>
  </fonts>
  <fills count="7">
    <fill>
      <patternFill patternType="none"/>
    </fill>
    <fill>
      <patternFill patternType="gray125"/>
    </fill>
    <fill>
      <patternFill patternType="solid">
        <fgColor theme="7" tint="0.39997558519241921"/>
        <bgColor indexed="27"/>
      </patternFill>
    </fill>
    <fill>
      <patternFill patternType="solid">
        <fgColor theme="9" tint="0.59999389629810485"/>
        <bgColor indexed="64"/>
      </patternFill>
    </fill>
    <fill>
      <patternFill patternType="solid">
        <fgColor theme="0"/>
        <bgColor indexed="64"/>
      </patternFill>
    </fill>
    <fill>
      <patternFill patternType="solid">
        <fgColor theme="7"/>
        <bgColor indexed="27"/>
      </patternFill>
    </fill>
    <fill>
      <patternFill patternType="solid">
        <fgColor theme="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86">
    <xf numFmtId="0" fontId="0" fillId="0" borderId="0"/>
    <xf numFmtId="0" fontId="1" fillId="0" borderId="0"/>
    <xf numFmtId="0" fontId="3" fillId="0" borderId="0"/>
    <xf numFmtId="164" fontId="3" fillId="0" borderId="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36">
    <xf numFmtId="0" fontId="0" fillId="0" borderId="0" xfId="0"/>
    <xf numFmtId="0" fontId="1" fillId="0" borderId="0" xfId="1" applyBorder="1" applyAlignment="1">
      <alignment horizontal="center" vertical="center"/>
    </xf>
    <xf numFmtId="0" fontId="1" fillId="0" borderId="0" xfId="1" applyFont="1" applyBorder="1" applyAlignment="1">
      <alignment horizontal="center" vertical="center" wrapText="1"/>
    </xf>
    <xf numFmtId="0" fontId="1" fillId="0" borderId="0" xfId="1" applyFill="1" applyBorder="1" applyAlignment="1">
      <alignment horizontal="center" vertical="center"/>
    </xf>
    <xf numFmtId="0" fontId="2" fillId="2" borderId="1" xfId="1" applyFont="1" applyFill="1" applyBorder="1" applyAlignment="1">
      <alignment horizontal="center" vertical="center" wrapText="1"/>
    </xf>
    <xf numFmtId="0" fontId="7" fillId="0" borderId="1" xfId="1" applyFont="1" applyFill="1" applyBorder="1" applyAlignment="1">
      <alignment horizontal="left" vertical="center" wrapText="1"/>
    </xf>
    <xf numFmtId="0" fontId="7" fillId="0" borderId="1" xfId="1" applyFont="1" applyFill="1" applyBorder="1" applyAlignment="1">
      <alignment horizontal="center" vertical="center" wrapText="1"/>
    </xf>
    <xf numFmtId="0" fontId="7" fillId="0" borderId="1" xfId="1" quotePrefix="1" applyFont="1" applyFill="1" applyBorder="1" applyAlignment="1">
      <alignment horizontal="center" vertical="center" wrapText="1"/>
    </xf>
    <xf numFmtId="14" fontId="7" fillId="0" borderId="1" xfId="1" quotePrefix="1" applyNumberFormat="1" applyFont="1" applyFill="1" applyBorder="1" applyAlignment="1">
      <alignment horizontal="center" vertical="center" wrapText="1"/>
    </xf>
    <xf numFmtId="0" fontId="7" fillId="0" borderId="1" xfId="1" quotePrefix="1"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9" fillId="0" borderId="0" xfId="1" applyFont="1" applyBorder="1" applyAlignment="1">
      <alignment horizontal="center" vertical="center" wrapText="1"/>
    </xf>
    <xf numFmtId="0" fontId="6" fillId="0" borderId="1" xfId="0" applyFont="1" applyFill="1" applyBorder="1" applyAlignment="1" applyProtection="1">
      <alignment horizontal="center" vertical="center" wrapText="1"/>
    </xf>
    <xf numFmtId="0" fontId="7" fillId="0" borderId="1" xfId="1" applyFont="1" applyFill="1" applyBorder="1" applyAlignment="1" applyProtection="1">
      <alignment horizontal="center" vertical="center" wrapText="1"/>
    </xf>
    <xf numFmtId="14" fontId="7" fillId="0" borderId="1" xfId="1" applyNumberFormat="1" applyFont="1" applyFill="1" applyBorder="1" applyAlignment="1">
      <alignment horizontal="center" vertical="center" wrapText="1"/>
    </xf>
    <xf numFmtId="0" fontId="8" fillId="0" borderId="4" xfId="1" applyFont="1" applyBorder="1" applyAlignment="1">
      <alignment vertical="center" wrapText="1"/>
    </xf>
    <xf numFmtId="14" fontId="10" fillId="0" borderId="0" xfId="1" applyNumberFormat="1" applyFont="1" applyBorder="1" applyAlignment="1">
      <alignment horizontal="left" vertical="center" wrapText="1"/>
    </xf>
    <xf numFmtId="0" fontId="2" fillId="5" borderId="1" xfId="1" applyFont="1" applyFill="1" applyBorder="1" applyAlignment="1">
      <alignment vertical="center" wrapText="1"/>
    </xf>
    <xf numFmtId="0" fontId="14" fillId="5" borderId="1" xfId="1" applyFont="1" applyFill="1" applyBorder="1" applyAlignment="1">
      <alignment vertical="center" wrapText="1"/>
    </xf>
    <xf numFmtId="0" fontId="14" fillId="5" borderId="1" xfId="1" applyFont="1" applyFill="1" applyBorder="1" applyAlignment="1">
      <alignment horizontal="center" vertical="center" wrapText="1"/>
    </xf>
    <xf numFmtId="0" fontId="16" fillId="0" borderId="1" xfId="0" applyFont="1" applyFill="1" applyBorder="1" applyAlignment="1">
      <alignment vertical="center" wrapText="1"/>
    </xf>
    <xf numFmtId="0" fontId="17" fillId="0" borderId="1" xfId="0" applyFont="1" applyFill="1" applyBorder="1" applyAlignment="1">
      <alignment vertical="center" wrapText="1"/>
    </xf>
    <xf numFmtId="0" fontId="1" fillId="0" borderId="5" xfId="1" applyFont="1" applyBorder="1" applyAlignment="1">
      <alignment horizontal="left" vertical="center" wrapText="1"/>
    </xf>
    <xf numFmtId="0" fontId="9" fillId="0" borderId="0" xfId="1" applyFont="1" applyBorder="1" applyAlignment="1">
      <alignment horizontal="center" vertical="center" wrapText="1"/>
    </xf>
    <xf numFmtId="0" fontId="8" fillId="3" borderId="3" xfId="1" applyFont="1" applyFill="1" applyBorder="1" applyAlignment="1">
      <alignment horizontal="center" vertical="center" wrapText="1"/>
    </xf>
    <xf numFmtId="0" fontId="11" fillId="3" borderId="2" xfId="1" applyFont="1" applyFill="1" applyBorder="1" applyAlignment="1">
      <alignment horizontal="center" vertical="center" wrapText="1"/>
    </xf>
    <xf numFmtId="0" fontId="13" fillId="6" borderId="1" xfId="1" applyFont="1" applyFill="1" applyBorder="1" applyAlignment="1">
      <alignment horizontal="center" vertical="center" wrapText="1"/>
    </xf>
    <xf numFmtId="0" fontId="8" fillId="0" borderId="4" xfId="1" applyFont="1" applyBorder="1" applyAlignment="1">
      <alignment horizontal="right" vertical="center" wrapText="1"/>
    </xf>
    <xf numFmtId="0" fontId="9" fillId="0" borderId="4" xfId="1" applyFont="1" applyBorder="1" applyAlignment="1">
      <alignment horizontal="right" vertical="center" wrapText="1"/>
    </xf>
    <xf numFmtId="0" fontId="1" fillId="4" borderId="2" xfId="1" applyFont="1" applyFill="1" applyBorder="1" applyAlignment="1">
      <alignment horizontal="left" vertical="center" wrapText="1"/>
    </xf>
    <xf numFmtId="0" fontId="1" fillId="4" borderId="3" xfId="1" applyFont="1" applyFill="1" applyBorder="1" applyAlignment="1">
      <alignment horizontal="left" vertical="center" wrapText="1"/>
    </xf>
    <xf numFmtId="0" fontId="12" fillId="5" borderId="5" xfId="1" applyFont="1" applyFill="1" applyBorder="1" applyAlignment="1">
      <alignment horizontal="center" vertical="center" wrapText="1"/>
    </xf>
    <xf numFmtId="0" fontId="12" fillId="5" borderId="6" xfId="1" applyFont="1" applyFill="1" applyBorder="1" applyAlignment="1">
      <alignment horizontal="center" vertical="center" wrapText="1"/>
    </xf>
    <xf numFmtId="0" fontId="12" fillId="5" borderId="4" xfId="1" applyFont="1" applyFill="1" applyBorder="1" applyAlignment="1">
      <alignment horizontal="center" vertical="center" wrapText="1"/>
    </xf>
    <xf numFmtId="0" fontId="12" fillId="5" borderId="7" xfId="1" applyFont="1" applyFill="1" applyBorder="1" applyAlignment="1">
      <alignment horizontal="center" vertical="center" wrapText="1"/>
    </xf>
  </cellXfs>
  <cellStyles count="86">
    <cellStyle name="Comma 2" xfId="3"/>
    <cellStyle name="Excel Built-in Normal" xfId="1"/>
    <cellStyle name="İzlenen Köprü" xfId="5" builtinId="9" hidden="1"/>
    <cellStyle name="İzlenen Köprü" xfId="7" builtinId="9" hidden="1"/>
    <cellStyle name="İzlenen Köprü" xfId="9" builtinId="9" hidden="1"/>
    <cellStyle name="İzlenen Köprü" xfId="11" builtinId="9" hidden="1"/>
    <cellStyle name="İzlenen Köprü" xfId="13" builtinId="9" hidden="1"/>
    <cellStyle name="İzlenen Köprü" xfId="15" builtinId="9" hidden="1"/>
    <cellStyle name="İzlenen Köprü" xfId="17" builtinId="9" hidden="1"/>
    <cellStyle name="İzlenen Köprü" xfId="19" builtinId="9" hidden="1"/>
    <cellStyle name="İzlenen Köprü" xfId="21" builtinId="9" hidden="1"/>
    <cellStyle name="İzlenen Köprü" xfId="23" builtinId="9" hidden="1"/>
    <cellStyle name="İzlenen Köprü" xfId="25" builtinId="9" hidden="1"/>
    <cellStyle name="İzlenen Köprü" xfId="27" builtinId="9" hidden="1"/>
    <cellStyle name="İzlenen Köprü" xfId="29" builtinId="9" hidden="1"/>
    <cellStyle name="İzlenen Köprü" xfId="31" builtinId="9" hidden="1"/>
    <cellStyle name="İzlenen Köprü" xfId="33" builtinId="9" hidden="1"/>
    <cellStyle name="İzlenen Köprü" xfId="35" builtinId="9" hidden="1"/>
    <cellStyle name="İzlenen Köprü" xfId="37" builtinId="9" hidden="1"/>
    <cellStyle name="İzlenen Köprü" xfId="39" builtinId="9" hidden="1"/>
    <cellStyle name="İzlenen Köprü" xfId="41" builtinId="9" hidden="1"/>
    <cellStyle name="İzlenen Köprü" xfId="43" builtinId="9" hidden="1"/>
    <cellStyle name="İzlenen Köprü" xfId="45" builtinId="9" hidden="1"/>
    <cellStyle name="İzlenen Köprü" xfId="47" builtinId="9" hidden="1"/>
    <cellStyle name="İzlenen Köprü" xfId="49" builtinId="9" hidden="1"/>
    <cellStyle name="İzlenen Köprü" xfId="51" builtinId="9" hidden="1"/>
    <cellStyle name="İzlenen Köprü" xfId="53" builtinId="9" hidden="1"/>
    <cellStyle name="İzlenen Köprü" xfId="55" builtinId="9" hidden="1"/>
    <cellStyle name="İzlenen Köprü" xfId="57" builtinId="9" hidden="1"/>
    <cellStyle name="İzlenen Köprü" xfId="59" builtinId="9" hidden="1"/>
    <cellStyle name="İzlenen Köprü" xfId="61" builtinId="9" hidden="1"/>
    <cellStyle name="İzlenen Köprü" xfId="63" builtinId="9" hidden="1"/>
    <cellStyle name="İzlenen Köprü" xfId="65" builtinId="9" hidden="1"/>
    <cellStyle name="İzlenen Köprü" xfId="67" builtinId="9" hidden="1"/>
    <cellStyle name="İzlenen Köprü" xfId="69" builtinId="9" hidden="1"/>
    <cellStyle name="İzlenen Köprü" xfId="71" builtinId="9" hidden="1"/>
    <cellStyle name="İzlenen Köprü" xfId="73" builtinId="9" hidden="1"/>
    <cellStyle name="İzlenen Köprü" xfId="75" builtinId="9" hidden="1"/>
    <cellStyle name="İzlenen Köprü" xfId="77" builtinId="9" hidden="1"/>
    <cellStyle name="İzlenen Köprü" xfId="79" builtinId="9" hidden="1"/>
    <cellStyle name="İzlenen Köprü" xfId="81" builtinId="9" hidden="1"/>
    <cellStyle name="İzlenen Köprü" xfId="83" builtinId="9" hidden="1"/>
    <cellStyle name="İzlenen Köprü" xfId="85" builtinId="9" hidden="1"/>
    <cellStyle name="Köprü" xfId="4" builtinId="8" hidden="1"/>
    <cellStyle name="Köprü" xfId="6" builtinId="8" hidden="1"/>
    <cellStyle name="Köprü" xfId="8" builtinId="8" hidden="1"/>
    <cellStyle name="Köprü" xfId="10" builtinId="8" hidden="1"/>
    <cellStyle name="Köprü" xfId="12" builtinId="8" hidden="1"/>
    <cellStyle name="Köprü" xfId="14" builtinId="8" hidden="1"/>
    <cellStyle name="Köprü" xfId="16" builtinId="8" hidden="1"/>
    <cellStyle name="Köprü" xfId="18" builtinId="8" hidden="1"/>
    <cellStyle name="Köprü" xfId="20" builtinId="8" hidden="1"/>
    <cellStyle name="Köprü" xfId="22" builtinId="8" hidden="1"/>
    <cellStyle name="Köprü" xfId="24" builtinId="8" hidden="1"/>
    <cellStyle name="Köprü" xfId="26" builtinId="8" hidden="1"/>
    <cellStyle name="Köprü" xfId="28" builtinId="8" hidden="1"/>
    <cellStyle name="Köprü" xfId="30" builtinId="8" hidden="1"/>
    <cellStyle name="Köprü" xfId="32" builtinId="8" hidden="1"/>
    <cellStyle name="Köprü" xfId="34" builtinId="8" hidden="1"/>
    <cellStyle name="Köprü" xfId="36" builtinId="8" hidden="1"/>
    <cellStyle name="Köprü" xfId="38" builtinId="8" hidden="1"/>
    <cellStyle name="Köprü" xfId="40" builtinId="8" hidden="1"/>
    <cellStyle name="Köprü" xfId="42" builtinId="8" hidden="1"/>
    <cellStyle name="Köprü" xfId="44" builtinId="8" hidden="1"/>
    <cellStyle name="Köprü" xfId="46" builtinId="8" hidden="1"/>
    <cellStyle name="Köprü" xfId="48" builtinId="8" hidden="1"/>
    <cellStyle name="Köprü" xfId="50" builtinId="8" hidden="1"/>
    <cellStyle name="Köprü" xfId="52" builtinId="8" hidden="1"/>
    <cellStyle name="Köprü" xfId="54" builtinId="8" hidden="1"/>
    <cellStyle name="Köprü" xfId="56" builtinId="8" hidden="1"/>
    <cellStyle name="Köprü" xfId="58" builtinId="8" hidden="1"/>
    <cellStyle name="Köprü" xfId="60" builtinId="8" hidden="1"/>
    <cellStyle name="Köprü" xfId="62" builtinId="8" hidden="1"/>
    <cellStyle name="Köprü" xfId="64" builtinId="8" hidden="1"/>
    <cellStyle name="Köprü" xfId="66" builtinId="8" hidden="1"/>
    <cellStyle name="Köprü" xfId="68" builtinId="8" hidden="1"/>
    <cellStyle name="Köprü" xfId="70" builtinId="8" hidden="1"/>
    <cellStyle name="Köprü" xfId="72" builtinId="8" hidden="1"/>
    <cellStyle name="Köprü" xfId="74" builtinId="8" hidden="1"/>
    <cellStyle name="Köprü" xfId="76" builtinId="8" hidden="1"/>
    <cellStyle name="Köprü" xfId="78" builtinId="8" hidden="1"/>
    <cellStyle name="Köprü" xfId="80" builtinId="8" hidden="1"/>
    <cellStyle name="Köprü" xfId="82" builtinId="8" hidden="1"/>
    <cellStyle name="Köprü" xfId="84" builtinId="8" hidden="1"/>
    <cellStyle name="Normal" xfId="0" builtinId="0"/>
    <cellStyle name="Normal 2" xfId="2"/>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0</xdr:col>
      <xdr:colOff>1916207</xdr:colOff>
      <xdr:row>1</xdr:row>
      <xdr:rowOff>195738</xdr:rowOff>
    </xdr:to>
    <xdr:pic>
      <xdr:nvPicPr>
        <xdr:cNvPr id="3" name="Resi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 y="0"/>
          <a:ext cx="1916206" cy="122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4"/>
  <sheetViews>
    <sheetView showGridLines="0" tabSelected="1" zoomScale="85" zoomScaleNormal="85" zoomScaleSheetLayoutView="135" workbookViewId="0">
      <pane xSplit="1" ySplit="5" topLeftCell="B9" activePane="bottomRight" state="frozenSplit"/>
      <selection activeCell="F6" sqref="F6"/>
      <selection pane="topRight" activeCell="E1" sqref="E1"/>
      <selection pane="bottomLeft" activeCell="A5" sqref="A5"/>
      <selection pane="bottomRight" activeCell="C2" sqref="C2"/>
    </sheetView>
  </sheetViews>
  <sheetFormatPr defaultColWidth="10.7109375" defaultRowHeight="12.75" x14ac:dyDescent="0.2"/>
  <cols>
    <col min="1" max="1" width="33.42578125" style="2" customWidth="1"/>
    <col min="2" max="2" width="28.7109375" style="2" customWidth="1"/>
    <col min="3" max="3" width="25.5703125" style="2" bestFit="1" customWidth="1"/>
    <col min="4" max="4" width="7.5703125" style="2" customWidth="1"/>
    <col min="5" max="6" width="8.28515625" style="2" customWidth="1"/>
    <col min="7" max="7" width="12.7109375" style="2" customWidth="1"/>
    <col min="8" max="8" width="15.42578125" style="2" bestFit="1" customWidth="1"/>
    <col min="9" max="9" width="22.85546875" style="2" customWidth="1"/>
    <col min="10" max="10" width="14.42578125" style="1" customWidth="1"/>
    <col min="11" max="11" width="10.5703125" style="1" bestFit="1" customWidth="1"/>
    <col min="12" max="12" width="11.5703125" style="1" customWidth="1"/>
    <col min="13" max="13" width="30.85546875" style="1" bestFit="1" customWidth="1"/>
    <col min="14" max="16" width="7.5703125" style="2" hidden="1" customWidth="1"/>
    <col min="17" max="18" width="10.42578125" style="2" hidden="1" customWidth="1"/>
    <col min="19" max="16384" width="10.7109375" style="1"/>
  </cols>
  <sheetData>
    <row r="1" spans="1:18" ht="81" customHeight="1" x14ac:dyDescent="0.2">
      <c r="A1" s="24" t="s">
        <v>32</v>
      </c>
      <c r="B1" s="24"/>
      <c r="C1" s="24"/>
      <c r="D1" s="24"/>
      <c r="E1" s="24"/>
      <c r="F1" s="24"/>
      <c r="G1" s="24"/>
      <c r="H1" s="24"/>
      <c r="I1" s="24"/>
      <c r="J1" s="24"/>
      <c r="K1" s="24"/>
      <c r="L1" s="24"/>
      <c r="M1" s="24"/>
      <c r="N1" s="24"/>
      <c r="O1" s="24"/>
      <c r="P1" s="24"/>
      <c r="Q1" s="24"/>
      <c r="R1" s="24"/>
    </row>
    <row r="2" spans="1:18" ht="27.75" customHeight="1" x14ac:dyDescent="0.2">
      <c r="A2" s="16" t="s">
        <v>58</v>
      </c>
      <c r="B2" s="17"/>
      <c r="D2" s="12"/>
      <c r="E2" s="12"/>
      <c r="F2" s="12"/>
      <c r="G2" s="12"/>
      <c r="H2" s="12"/>
      <c r="I2" s="28"/>
      <c r="J2" s="29"/>
      <c r="K2" s="29"/>
      <c r="L2" s="29"/>
      <c r="M2" s="29"/>
      <c r="N2" s="29"/>
      <c r="O2" s="29"/>
      <c r="P2" s="29"/>
      <c r="Q2" s="29"/>
      <c r="R2" s="29"/>
    </row>
    <row r="3" spans="1:18" ht="24.75" customHeight="1" x14ac:dyDescent="0.2">
      <c r="A3" s="30" t="s">
        <v>53</v>
      </c>
      <c r="B3" s="32" t="s">
        <v>12</v>
      </c>
      <c r="C3" s="32"/>
      <c r="D3" s="32"/>
      <c r="E3" s="32"/>
      <c r="F3" s="32"/>
      <c r="G3" s="32"/>
      <c r="H3" s="33"/>
      <c r="I3" s="27" t="s">
        <v>13</v>
      </c>
      <c r="J3" s="27"/>
      <c r="K3" s="27"/>
      <c r="L3" s="27"/>
      <c r="M3" s="27"/>
      <c r="N3" s="26" t="s">
        <v>15</v>
      </c>
      <c r="O3" s="26"/>
      <c r="P3" s="26"/>
      <c r="Q3" s="26"/>
      <c r="R3" s="26"/>
    </row>
    <row r="4" spans="1:18" ht="24.75" customHeight="1" x14ac:dyDescent="0.2">
      <c r="A4" s="31"/>
      <c r="B4" s="34"/>
      <c r="C4" s="34"/>
      <c r="D4" s="34"/>
      <c r="E4" s="34"/>
      <c r="F4" s="34"/>
      <c r="G4" s="34"/>
      <c r="H4" s="35"/>
      <c r="I4" s="27"/>
      <c r="J4" s="27"/>
      <c r="K4" s="27"/>
      <c r="L4" s="27"/>
      <c r="M4" s="27"/>
      <c r="N4" s="25" t="s">
        <v>11</v>
      </c>
      <c r="O4" s="25"/>
      <c r="P4" s="25"/>
      <c r="Q4" s="25"/>
      <c r="R4" s="25"/>
    </row>
    <row r="5" spans="1:18" ht="29.1" customHeight="1" x14ac:dyDescent="0.2">
      <c r="A5" s="18" t="s">
        <v>14</v>
      </c>
      <c r="B5" s="19" t="s">
        <v>9</v>
      </c>
      <c r="C5" s="19" t="s">
        <v>16</v>
      </c>
      <c r="D5" s="20" t="s">
        <v>1</v>
      </c>
      <c r="E5" s="20" t="s">
        <v>2</v>
      </c>
      <c r="F5" s="20" t="s">
        <v>0</v>
      </c>
      <c r="G5" s="20" t="s">
        <v>17</v>
      </c>
      <c r="H5" s="19" t="s">
        <v>10</v>
      </c>
      <c r="I5" s="19" t="s">
        <v>4</v>
      </c>
      <c r="J5" s="19" t="s">
        <v>5</v>
      </c>
      <c r="K5" s="19" t="s">
        <v>6</v>
      </c>
      <c r="L5" s="19" t="s">
        <v>7</v>
      </c>
      <c r="M5" s="19" t="s">
        <v>8</v>
      </c>
      <c r="N5" s="4" t="s">
        <v>1</v>
      </c>
      <c r="O5" s="4" t="s">
        <v>2</v>
      </c>
      <c r="P5" s="4" t="s">
        <v>0</v>
      </c>
      <c r="Q5" s="4" t="s">
        <v>3</v>
      </c>
      <c r="R5" s="4" t="s">
        <v>10</v>
      </c>
    </row>
    <row r="6" spans="1:18" s="3" customFormat="1" ht="120" customHeight="1" x14ac:dyDescent="0.2">
      <c r="A6" s="5" t="s">
        <v>31</v>
      </c>
      <c r="B6" s="5" t="s">
        <v>20</v>
      </c>
      <c r="C6" s="5"/>
      <c r="D6" s="6">
        <v>2</v>
      </c>
      <c r="E6" s="6">
        <v>1</v>
      </c>
      <c r="F6" s="13">
        <v>2</v>
      </c>
      <c r="G6" s="14" t="str">
        <f t="shared" ref="G6:G11" si="0">IF(F6&lt;4,"ÖNEMSİZ",IF(F6&lt;7,"ORTA",IF(F6&lt;10,"ÖNEMLİ","ÇOK ÖNEMLİ")))</f>
        <v>ÖNEMSİZ</v>
      </c>
      <c r="H6" s="6" t="s">
        <v>18</v>
      </c>
      <c r="I6" s="21" t="s">
        <v>51</v>
      </c>
      <c r="J6" s="6" t="s">
        <v>35</v>
      </c>
      <c r="K6" s="8" t="s">
        <v>36</v>
      </c>
      <c r="L6" s="15" t="s">
        <v>37</v>
      </c>
      <c r="M6" s="5" t="s">
        <v>38</v>
      </c>
      <c r="N6" s="10"/>
      <c r="O6" s="11"/>
      <c r="P6" s="11">
        <f>N6*O6</f>
        <v>0</v>
      </c>
      <c r="Q6" s="6" t="str">
        <f>IF(P6&lt;4,"ÖNEMSİZ",IF(P6&lt;7,"ORTA",IF(P6&lt;10,"ÖNEMLİ","ÇOK ÖNEMLİ")))</f>
        <v>ÖNEMSİZ</v>
      </c>
      <c r="R6" s="6"/>
    </row>
    <row r="7" spans="1:18" s="3" customFormat="1" ht="76.5" customHeight="1" x14ac:dyDescent="0.2">
      <c r="A7" s="5" t="s">
        <v>27</v>
      </c>
      <c r="B7" s="5" t="s">
        <v>28</v>
      </c>
      <c r="C7" s="5"/>
      <c r="D7" s="6">
        <v>3</v>
      </c>
      <c r="E7" s="6">
        <v>2</v>
      </c>
      <c r="F7" s="13">
        <v>6</v>
      </c>
      <c r="G7" s="14" t="s">
        <v>33</v>
      </c>
      <c r="H7" s="6" t="s">
        <v>34</v>
      </c>
      <c r="I7" s="11" t="s">
        <v>54</v>
      </c>
      <c r="J7" s="6" t="s">
        <v>35</v>
      </c>
      <c r="K7" s="8" t="s">
        <v>36</v>
      </c>
      <c r="L7" s="15" t="s">
        <v>37</v>
      </c>
      <c r="M7" s="5" t="s">
        <v>39</v>
      </c>
      <c r="N7" s="10"/>
      <c r="O7" s="11"/>
      <c r="P7" s="11"/>
      <c r="Q7" s="6"/>
      <c r="R7" s="6"/>
    </row>
    <row r="8" spans="1:18" s="3" customFormat="1" ht="76.5" customHeight="1" x14ac:dyDescent="0.2">
      <c r="A8" s="5" t="s">
        <v>29</v>
      </c>
      <c r="B8" s="5" t="s">
        <v>57</v>
      </c>
      <c r="C8" s="5" t="s">
        <v>30</v>
      </c>
      <c r="D8" s="6">
        <v>4</v>
      </c>
      <c r="E8" s="6">
        <v>2</v>
      </c>
      <c r="F8" s="13">
        <v>8</v>
      </c>
      <c r="G8" s="14" t="s">
        <v>33</v>
      </c>
      <c r="H8" s="6" t="s">
        <v>34</v>
      </c>
      <c r="I8" s="11" t="s">
        <v>40</v>
      </c>
      <c r="J8" s="6" t="s">
        <v>35</v>
      </c>
      <c r="K8" s="8" t="s">
        <v>41</v>
      </c>
      <c r="L8" s="15" t="s">
        <v>37</v>
      </c>
      <c r="M8" s="5" t="s">
        <v>42</v>
      </c>
      <c r="N8" s="10"/>
      <c r="O8" s="11"/>
      <c r="P8" s="11"/>
      <c r="Q8" s="6"/>
      <c r="R8" s="6"/>
    </row>
    <row r="9" spans="1:18" s="3" customFormat="1" ht="76.5" customHeight="1" x14ac:dyDescent="0.2">
      <c r="A9" s="5" t="s">
        <v>24</v>
      </c>
      <c r="B9" s="5" t="s">
        <v>25</v>
      </c>
      <c r="C9" s="5" t="s">
        <v>26</v>
      </c>
      <c r="D9" s="6">
        <v>3</v>
      </c>
      <c r="E9" s="6">
        <v>1</v>
      </c>
      <c r="F9" s="13">
        <v>3</v>
      </c>
      <c r="G9" s="14" t="s">
        <v>33</v>
      </c>
      <c r="H9" s="6" t="s">
        <v>34</v>
      </c>
      <c r="I9" s="11" t="s">
        <v>52</v>
      </c>
      <c r="J9" s="6" t="s">
        <v>35</v>
      </c>
      <c r="K9" s="8" t="s">
        <v>41</v>
      </c>
      <c r="L9" s="15" t="s">
        <v>43</v>
      </c>
      <c r="M9" s="5" t="s">
        <v>44</v>
      </c>
      <c r="N9" s="10"/>
      <c r="O9" s="11"/>
      <c r="P9" s="11"/>
      <c r="Q9" s="6"/>
      <c r="R9" s="6"/>
    </row>
    <row r="10" spans="1:18" s="3" customFormat="1" ht="90" customHeight="1" x14ac:dyDescent="0.2">
      <c r="A10" s="5" t="s">
        <v>48</v>
      </c>
      <c r="B10" s="5" t="s">
        <v>49</v>
      </c>
      <c r="C10" s="5" t="s">
        <v>56</v>
      </c>
      <c r="D10" s="6">
        <v>3</v>
      </c>
      <c r="E10" s="6">
        <v>2</v>
      </c>
      <c r="F10" s="13">
        <v>6</v>
      </c>
      <c r="G10" s="14" t="s">
        <v>33</v>
      </c>
      <c r="H10" s="6" t="s">
        <v>34</v>
      </c>
      <c r="I10" s="22" t="s">
        <v>55</v>
      </c>
      <c r="J10" s="6" t="s">
        <v>35</v>
      </c>
      <c r="K10" s="8" t="s">
        <v>41</v>
      </c>
      <c r="L10" s="15" t="s">
        <v>43</v>
      </c>
      <c r="M10" s="5" t="s">
        <v>50</v>
      </c>
      <c r="N10" s="10"/>
      <c r="O10" s="11"/>
      <c r="P10" s="11"/>
      <c r="Q10" s="6"/>
      <c r="R10" s="6"/>
    </row>
    <row r="11" spans="1:18" s="3" customFormat="1" ht="108.75" customHeight="1" x14ac:dyDescent="0.2">
      <c r="A11" s="5" t="s">
        <v>21</v>
      </c>
      <c r="B11" s="5" t="s">
        <v>22</v>
      </c>
      <c r="C11" s="6" t="s">
        <v>23</v>
      </c>
      <c r="D11" s="6">
        <v>2</v>
      </c>
      <c r="E11" s="6">
        <v>1</v>
      </c>
      <c r="F11" s="13">
        <f t="shared" ref="F11" si="1">D11*E11</f>
        <v>2</v>
      </c>
      <c r="G11" s="14" t="str">
        <f t="shared" si="0"/>
        <v>ÖNEMSİZ</v>
      </c>
      <c r="H11" s="6" t="s">
        <v>18</v>
      </c>
      <c r="I11" s="11" t="s">
        <v>45</v>
      </c>
      <c r="J11" s="7" t="s">
        <v>35</v>
      </c>
      <c r="K11" s="8" t="s">
        <v>41</v>
      </c>
      <c r="L11" s="15" t="s">
        <v>46</v>
      </c>
      <c r="M11" s="8" t="s">
        <v>47</v>
      </c>
      <c r="N11" s="9"/>
      <c r="O11" s="10"/>
      <c r="P11" s="11">
        <f t="shared" ref="P11:P14" si="2">N11*O11</f>
        <v>0</v>
      </c>
      <c r="Q11" s="6" t="str">
        <f t="shared" ref="Q11:Q14" si="3">IF(P11&lt;4,"ÖNEMSİZ",IF(P11&lt;7,"ORTA",IF(P11&lt;10,"ÖNEMLİ","ÇOK ÖNEMLİ")))</f>
        <v>ÖNEMSİZ</v>
      </c>
      <c r="R11" s="6"/>
    </row>
    <row r="12" spans="1:18" s="3" customFormat="1" ht="60" customHeight="1" x14ac:dyDescent="0.2">
      <c r="A12" s="2"/>
      <c r="B12" s="23" t="s">
        <v>19</v>
      </c>
      <c r="C12" s="23"/>
      <c r="D12" s="23"/>
      <c r="E12" s="23"/>
      <c r="F12" s="23"/>
      <c r="G12" s="23"/>
      <c r="H12" s="2"/>
      <c r="I12" s="2"/>
      <c r="J12" s="1"/>
      <c r="K12" s="1"/>
      <c r="L12" s="1"/>
      <c r="M12" s="1"/>
      <c r="N12" s="10"/>
      <c r="O12" s="11"/>
      <c r="P12" s="11">
        <f t="shared" si="2"/>
        <v>0</v>
      </c>
      <c r="Q12" s="6" t="str">
        <f t="shared" si="3"/>
        <v>ÖNEMSİZ</v>
      </c>
      <c r="R12" s="6"/>
    </row>
    <row r="13" spans="1:18" s="3" customFormat="1" ht="60" customHeight="1" x14ac:dyDescent="0.2">
      <c r="A13" s="2"/>
      <c r="B13" s="2"/>
      <c r="C13" s="2"/>
      <c r="D13" s="2"/>
      <c r="E13" s="2"/>
      <c r="F13" s="2"/>
      <c r="G13" s="2"/>
      <c r="H13" s="2"/>
      <c r="I13" s="2"/>
      <c r="J13" s="1"/>
      <c r="K13" s="1"/>
      <c r="L13" s="1"/>
      <c r="M13" s="1"/>
      <c r="N13" s="9"/>
      <c r="O13" s="10"/>
      <c r="P13" s="11">
        <f t="shared" si="2"/>
        <v>0</v>
      </c>
      <c r="Q13" s="6" t="str">
        <f t="shared" si="3"/>
        <v>ÖNEMSİZ</v>
      </c>
      <c r="R13" s="6"/>
    </row>
    <row r="14" spans="1:18" s="3" customFormat="1" ht="60" customHeight="1" x14ac:dyDescent="0.2">
      <c r="A14" s="2"/>
      <c r="B14" s="2"/>
      <c r="C14" s="2"/>
      <c r="D14" s="2"/>
      <c r="E14" s="2"/>
      <c r="F14" s="2"/>
      <c r="G14" s="2"/>
      <c r="H14" s="2"/>
      <c r="I14" s="2"/>
      <c r="J14" s="1"/>
      <c r="K14" s="1"/>
      <c r="L14" s="1"/>
      <c r="M14" s="1"/>
      <c r="N14" s="9"/>
      <c r="O14" s="10"/>
      <c r="P14" s="11">
        <f t="shared" si="2"/>
        <v>0</v>
      </c>
      <c r="Q14" s="6" t="str">
        <f t="shared" si="3"/>
        <v>ÖNEMSİZ</v>
      </c>
      <c r="R14" s="6"/>
    </row>
  </sheetData>
  <sheetProtection selectLockedCells="1" selectUnlockedCells="1"/>
  <mergeCells count="8">
    <mergeCell ref="B12:G12"/>
    <mergeCell ref="A1:R1"/>
    <mergeCell ref="N4:R4"/>
    <mergeCell ref="N3:R3"/>
    <mergeCell ref="I3:M4"/>
    <mergeCell ref="I2:R2"/>
    <mergeCell ref="A3:A4"/>
    <mergeCell ref="B3:H4"/>
  </mergeCells>
  <printOptions horizontalCentered="1"/>
  <pageMargins left="0.15748031496062992" right="0.15748031496062992" top="0.39370078740157483" bottom="0.35433070866141736" header="0.51181102362204722" footer="0.98425196850393704"/>
  <pageSetup paperSize="9" scale="65" firstPageNumber="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2</vt:i4>
      </vt:variant>
    </vt:vector>
  </HeadingPairs>
  <TitlesOfParts>
    <vt:vector size="3" baseType="lpstr">
      <vt:lpstr>Risk</vt:lpstr>
      <vt:lpstr>Risk!_FilterDatabase_1</vt:lpstr>
      <vt:lpstr>Risk!Excel_BuiltIn_Print_Area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Arsev Akün</dc:creator>
  <cp:lastModifiedBy>Bilgisayar</cp:lastModifiedBy>
  <cp:lastPrinted>2024-12-12T08:11:08Z</cp:lastPrinted>
  <dcterms:created xsi:type="dcterms:W3CDTF">2018-01-02T09:19:03Z</dcterms:created>
  <dcterms:modified xsi:type="dcterms:W3CDTF">2025-10-06T12:55:41Z</dcterms:modified>
</cp:coreProperties>
</file>